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21" i="1"/>
  <c r="J22"/>
  <c r="J23"/>
  <c r="J24"/>
  <c r="J25"/>
  <c r="J26"/>
  <c r="J20"/>
  <c r="J13"/>
  <c r="J14"/>
  <c r="J15"/>
  <c r="J12"/>
  <c r="J6"/>
  <c r="J7"/>
  <c r="J8"/>
  <c r="J5"/>
  <c r="C9" l="1"/>
  <c r="D9"/>
  <c r="D17" s="1"/>
  <c r="D27" s="1"/>
  <c r="E9"/>
  <c r="E17" s="1"/>
  <c r="E27" s="1"/>
  <c r="F9"/>
  <c r="G9"/>
  <c r="G17" s="1"/>
  <c r="G27" s="1"/>
  <c r="H9"/>
  <c r="H17" s="1"/>
  <c r="H27" s="1"/>
  <c r="I9"/>
  <c r="I17" s="1"/>
  <c r="I27" s="1"/>
  <c r="F17" l="1"/>
  <c r="F27" s="1"/>
  <c r="J16"/>
  <c r="C17"/>
  <c r="J9"/>
  <c r="C27" l="1"/>
  <c r="J27" s="1"/>
  <c r="J17"/>
</calcChain>
</file>

<file path=xl/sharedStrings.xml><?xml version="1.0" encoding="utf-8"?>
<sst xmlns="http://schemas.openxmlformats.org/spreadsheetml/2006/main" count="33" uniqueCount="27">
  <si>
    <t>RAZRED</t>
  </si>
  <si>
    <t>OPĆI USPJEH</t>
  </si>
  <si>
    <t>PROSJEČNA
OCJENA</t>
  </si>
  <si>
    <t>BROJ 
UČENIKA</t>
  </si>
  <si>
    <t>RAZREDNA NASTAVA</t>
  </si>
  <si>
    <t>PŠ PRKOVCI</t>
  </si>
  <si>
    <t>Odličan</t>
  </si>
  <si>
    <t>Vrlo
dobar</t>
  </si>
  <si>
    <t>Dobar</t>
  </si>
  <si>
    <t>Dovoljan</t>
  </si>
  <si>
    <t>Nedovoljan</t>
  </si>
  <si>
    <t>Ponavlja/
Neocijenjen</t>
  </si>
  <si>
    <t>I.</t>
  </si>
  <si>
    <t>II.</t>
  </si>
  <si>
    <t>III.</t>
  </si>
  <si>
    <t>IV.</t>
  </si>
  <si>
    <t>UKUPNO</t>
  </si>
  <si>
    <t>MŠ RETKOVCI</t>
  </si>
  <si>
    <t>I. - IV.
(PŠ - MŠ)</t>
  </si>
  <si>
    <t>PREDMETNA NASTAVA</t>
  </si>
  <si>
    <t>V.</t>
  </si>
  <si>
    <t>VIIa.</t>
  </si>
  <si>
    <t>VIIb.</t>
  </si>
  <si>
    <t>V. - VIII.</t>
  </si>
  <si>
    <t>VI.</t>
  </si>
  <si>
    <t>VIIIa.</t>
  </si>
  <si>
    <t>VIIIb.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</si>
</sst>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6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6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26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1" fillId="0" borderId="7" xfId="0" applyFont="1" applyBorder="1"/>
    <xf numFmtId="0" fontId="1" fillId="0" borderId="18" xfId="0" applyFont="1" applyBorder="1"/>
    <xf numFmtId="0" fontId="5" fillId="0" borderId="19" xfId="0" applyFont="1" applyBorder="1"/>
    <xf numFmtId="0" fontId="1" fillId="0" borderId="16" xfId="0" applyFont="1" applyBorder="1"/>
    <xf numFmtId="0" fontId="5" fillId="0" borderId="17" xfId="0" applyFont="1" applyBorder="1"/>
    <xf numFmtId="0" fontId="4" fillId="0" borderId="6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topLeftCell="A13" workbookViewId="0">
      <selection activeCell="J9" sqref="J9"/>
    </sheetView>
  </sheetViews>
  <sheetFormatPr defaultColWidth="8.85546875" defaultRowHeight="15"/>
  <cols>
    <col min="1" max="1" width="8.85546875" style="1"/>
    <col min="2" max="2" width="10" style="1" bestFit="1" customWidth="1"/>
    <col min="3" max="3" width="11.7109375" style="1" bestFit="1" customWidth="1"/>
    <col min="4" max="7" width="8.85546875" style="1"/>
    <col min="8" max="8" width="11.28515625" style="1" customWidth="1"/>
    <col min="9" max="9" width="13.28515625" style="1" customWidth="1"/>
    <col min="10" max="10" width="14.28515625" style="1" customWidth="1"/>
    <col min="11" max="16384" width="8.85546875" style="1"/>
  </cols>
  <sheetData>
    <row r="1" spans="2:10" ht="15.75" thickBot="1"/>
    <row r="2" spans="2:10" ht="30" thickTop="1" thickBot="1">
      <c r="B2" s="11" t="s">
        <v>0</v>
      </c>
      <c r="C2" s="12" t="s">
        <v>3</v>
      </c>
      <c r="D2" s="25" t="s">
        <v>1</v>
      </c>
      <c r="E2" s="25"/>
      <c r="F2" s="25"/>
      <c r="G2" s="25"/>
      <c r="H2" s="25"/>
      <c r="I2" s="25"/>
      <c r="J2" s="12" t="s">
        <v>2</v>
      </c>
    </row>
    <row r="3" spans="2:10" ht="16.5" thickTop="1" thickBot="1">
      <c r="B3" s="2"/>
      <c r="C3" s="2"/>
      <c r="D3" s="26" t="s">
        <v>4</v>
      </c>
      <c r="E3" s="26"/>
      <c r="F3" s="26"/>
      <c r="G3" s="26"/>
      <c r="H3" s="26"/>
      <c r="I3" s="26"/>
      <c r="J3" s="2"/>
    </row>
    <row r="4" spans="2:10" ht="30" thickTop="1" thickBot="1">
      <c r="B4" s="25" t="s">
        <v>5</v>
      </c>
      <c r="C4" s="25"/>
      <c r="D4" s="11" t="s">
        <v>6</v>
      </c>
      <c r="E4" s="12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s="2"/>
    </row>
    <row r="5" spans="2:10" ht="19.5" thickTop="1">
      <c r="B5" s="13" t="s">
        <v>12</v>
      </c>
      <c r="C5" s="7">
        <v>6</v>
      </c>
      <c r="D5" s="5">
        <v>2</v>
      </c>
      <c r="E5" s="5">
        <v>3</v>
      </c>
      <c r="F5" s="5">
        <v>1</v>
      </c>
      <c r="G5" s="5"/>
      <c r="H5" s="5"/>
      <c r="I5" s="5"/>
      <c r="J5" s="42">
        <f>((D5*5)+(E5*4)+(F5*3)+(G5*2)+(H5*1))/C5</f>
        <v>4.166666666666667</v>
      </c>
    </row>
    <row r="6" spans="2:10" ht="18.75">
      <c r="B6" s="14" t="s">
        <v>13</v>
      </c>
      <c r="C6" s="8">
        <v>10</v>
      </c>
      <c r="D6" s="4">
        <v>6</v>
      </c>
      <c r="E6" s="4">
        <v>1</v>
      </c>
      <c r="F6" s="4">
        <v>3</v>
      </c>
      <c r="G6" s="4"/>
      <c r="H6" s="4"/>
      <c r="I6" s="4"/>
      <c r="J6" s="43">
        <f t="shared" ref="J6:J9" si="0">((D6*5)+(E6*4)+(F6*3)+(G6*2)+(H6*1))/C6</f>
        <v>4.3</v>
      </c>
    </row>
    <row r="7" spans="2:10" ht="18.75">
      <c r="B7" s="14" t="s">
        <v>14</v>
      </c>
      <c r="C7" s="8">
        <v>11</v>
      </c>
      <c r="D7" s="4">
        <v>5</v>
      </c>
      <c r="E7" s="4">
        <v>3</v>
      </c>
      <c r="F7" s="4">
        <v>3</v>
      </c>
      <c r="G7" s="4"/>
      <c r="H7" s="4"/>
      <c r="I7" s="4"/>
      <c r="J7" s="43">
        <f t="shared" si="0"/>
        <v>4.1818181818181817</v>
      </c>
    </row>
    <row r="8" spans="2:10" ht="19.5" thickBot="1">
      <c r="B8" s="15" t="s">
        <v>15</v>
      </c>
      <c r="C8" s="9">
        <v>7</v>
      </c>
      <c r="D8" s="6">
        <v>3</v>
      </c>
      <c r="E8" s="6">
        <v>4</v>
      </c>
      <c r="F8" s="6"/>
      <c r="G8" s="6"/>
      <c r="H8" s="6"/>
      <c r="I8" s="6"/>
      <c r="J8" s="44">
        <f t="shared" si="0"/>
        <v>4.4285714285714288</v>
      </c>
    </row>
    <row r="9" spans="2:10" ht="21.75" thickTop="1" thickBot="1">
      <c r="B9" s="11" t="s">
        <v>16</v>
      </c>
      <c r="C9" s="37">
        <f>SUM(C5:C8)</f>
        <v>34</v>
      </c>
      <c r="D9" s="38">
        <f t="shared" ref="D9:I9" si="1">SUM(D5:D8)</f>
        <v>16</v>
      </c>
      <c r="E9" s="38">
        <f t="shared" si="1"/>
        <v>11</v>
      </c>
      <c r="F9" s="38">
        <f t="shared" si="1"/>
        <v>7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46">
        <f t="shared" si="0"/>
        <v>4.2647058823529411</v>
      </c>
    </row>
    <row r="10" spans="2:10" ht="16.5" thickTop="1" thickBot="1">
      <c r="B10" s="16"/>
      <c r="C10" s="17"/>
      <c r="D10" s="18"/>
      <c r="E10" s="18"/>
      <c r="F10" s="18"/>
      <c r="G10" s="18"/>
      <c r="H10" s="18"/>
      <c r="I10" s="18"/>
      <c r="J10" s="19"/>
    </row>
    <row r="11" spans="2:10" ht="16.5" thickTop="1" thickBot="1">
      <c r="B11" s="27" t="s">
        <v>17</v>
      </c>
      <c r="C11" s="28"/>
      <c r="D11" s="20"/>
      <c r="E11" s="20"/>
      <c r="F11" s="20"/>
      <c r="G11" s="20"/>
      <c r="H11" s="20"/>
      <c r="I11" s="20"/>
      <c r="J11" s="21"/>
    </row>
    <row r="12" spans="2:10" ht="19.5" thickTop="1">
      <c r="B12" s="13" t="s">
        <v>12</v>
      </c>
      <c r="C12" s="10">
        <v>13</v>
      </c>
      <c r="D12" s="3">
        <v>11</v>
      </c>
      <c r="E12" s="3">
        <v>2</v>
      </c>
      <c r="F12" s="3"/>
      <c r="G12" s="3"/>
      <c r="H12" s="3"/>
      <c r="I12" s="3"/>
      <c r="J12" s="45">
        <f>((D12*5)+(E12*4)+(F12*3)+(G12*2)+(H12*1))/C12</f>
        <v>4.8461538461538458</v>
      </c>
    </row>
    <row r="13" spans="2:10" ht="18.75">
      <c r="B13" s="14" t="s">
        <v>13</v>
      </c>
      <c r="C13" s="8">
        <v>15</v>
      </c>
      <c r="D13" s="4">
        <v>9</v>
      </c>
      <c r="E13" s="4">
        <v>4</v>
      </c>
      <c r="F13" s="4">
        <v>2</v>
      </c>
      <c r="G13" s="4"/>
      <c r="H13" s="4"/>
      <c r="I13" s="4"/>
      <c r="J13" s="43">
        <f t="shared" ref="J13:J17" si="2">((D13*5)+(E13*4)+(F13*3)+(G13*2)+(H13*1))/C13</f>
        <v>4.4666666666666668</v>
      </c>
    </row>
    <row r="14" spans="2:10" ht="18.75">
      <c r="B14" s="14" t="s">
        <v>14</v>
      </c>
      <c r="C14" s="8">
        <v>22</v>
      </c>
      <c r="D14" s="4">
        <v>13</v>
      </c>
      <c r="E14" s="4">
        <v>7</v>
      </c>
      <c r="F14" s="4">
        <v>1</v>
      </c>
      <c r="G14" s="4"/>
      <c r="H14" s="4"/>
      <c r="I14" s="4"/>
      <c r="J14" s="43">
        <f t="shared" si="2"/>
        <v>4.3636363636363633</v>
      </c>
    </row>
    <row r="15" spans="2:10" ht="19.5" thickBot="1">
      <c r="B15" s="15" t="s">
        <v>15</v>
      </c>
      <c r="C15" s="9">
        <v>14</v>
      </c>
      <c r="D15" s="6">
        <v>5</v>
      </c>
      <c r="E15" s="6">
        <v>8</v>
      </c>
      <c r="F15" s="6">
        <v>1</v>
      </c>
      <c r="G15" s="6"/>
      <c r="H15" s="6"/>
      <c r="I15" s="6"/>
      <c r="J15" s="44">
        <f t="shared" si="2"/>
        <v>4.2857142857142856</v>
      </c>
    </row>
    <row r="16" spans="2:10" ht="21.75" thickTop="1" thickBot="1">
      <c r="B16" s="11" t="s">
        <v>16</v>
      </c>
      <c r="C16" s="35">
        <v>64</v>
      </c>
      <c r="D16" s="36">
        <v>38</v>
      </c>
      <c r="E16" s="36">
        <v>21</v>
      </c>
      <c r="F16" s="36">
        <v>4</v>
      </c>
      <c r="G16" s="36"/>
      <c r="H16" s="36"/>
      <c r="I16" s="36"/>
      <c r="J16" s="46">
        <f t="shared" si="2"/>
        <v>4.46875</v>
      </c>
    </row>
    <row r="17" spans="2:10" ht="30" thickTop="1" thickBot="1">
      <c r="B17" s="12" t="s">
        <v>18</v>
      </c>
      <c r="C17" s="37">
        <f>SUM(C9,C16)</f>
        <v>98</v>
      </c>
      <c r="D17" s="38">
        <f>SUM(D9,D16)</f>
        <v>54</v>
      </c>
      <c r="E17" s="38">
        <f t="shared" ref="E17:I17" si="3">SUM(E9,E16)</f>
        <v>32</v>
      </c>
      <c r="F17" s="38">
        <f t="shared" si="3"/>
        <v>11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41">
        <f t="shared" si="2"/>
        <v>4.3979591836734695</v>
      </c>
    </row>
    <row r="18" spans="2:10" ht="15.75" thickTop="1">
      <c r="B18" s="29" t="s">
        <v>19</v>
      </c>
      <c r="C18" s="30"/>
      <c r="D18" s="30"/>
      <c r="E18" s="30"/>
      <c r="F18" s="30"/>
      <c r="G18" s="30"/>
      <c r="H18" s="30"/>
      <c r="I18" s="30"/>
      <c r="J18" s="31"/>
    </row>
    <row r="19" spans="2:10" ht="15.75" thickBot="1">
      <c r="B19" s="32"/>
      <c r="C19" s="33"/>
      <c r="D19" s="33"/>
      <c r="E19" s="33"/>
      <c r="F19" s="33"/>
      <c r="G19" s="33"/>
      <c r="H19" s="33"/>
      <c r="I19" s="33"/>
      <c r="J19" s="34"/>
    </row>
    <row r="20" spans="2:10" ht="16.5" thickTop="1">
      <c r="B20" s="13" t="s">
        <v>20</v>
      </c>
      <c r="C20" s="7">
        <v>16</v>
      </c>
      <c r="D20" s="5">
        <v>3</v>
      </c>
      <c r="E20" s="5">
        <v>5</v>
      </c>
      <c r="F20" s="5">
        <v>4</v>
      </c>
      <c r="G20" s="5"/>
      <c r="H20" s="5">
        <v>4</v>
      </c>
      <c r="I20" s="5"/>
      <c r="J20" s="23">
        <f>((D20*5)+(E20*4)+(F20*3)+(G20*2)+(H20*1))/C20</f>
        <v>3.1875</v>
      </c>
    </row>
    <row r="21" spans="2:10" ht="15.75">
      <c r="B21" s="14" t="s">
        <v>24</v>
      </c>
      <c r="C21" s="8">
        <v>29</v>
      </c>
      <c r="D21" s="4">
        <v>5</v>
      </c>
      <c r="E21" s="4">
        <v>10</v>
      </c>
      <c r="F21" s="4">
        <v>6</v>
      </c>
      <c r="G21" s="4"/>
      <c r="H21" s="4">
        <v>8</v>
      </c>
      <c r="I21" s="4"/>
      <c r="J21" s="24">
        <f t="shared" ref="J21:J27" si="4">((D21*5)+(E21*4)+(F21*3)+(G21*2)+(H21*1))/C21</f>
        <v>3.1379310344827585</v>
      </c>
    </row>
    <row r="22" spans="2:10" ht="15.75">
      <c r="B22" s="14" t="s">
        <v>21</v>
      </c>
      <c r="C22" s="8">
        <v>15</v>
      </c>
      <c r="D22" s="4">
        <v>1</v>
      </c>
      <c r="E22" s="4">
        <v>4</v>
      </c>
      <c r="F22" s="4">
        <v>5</v>
      </c>
      <c r="G22" s="4"/>
      <c r="H22" s="4">
        <v>5</v>
      </c>
      <c r="I22" s="4"/>
      <c r="J22" s="24">
        <f t="shared" si="4"/>
        <v>2.7333333333333334</v>
      </c>
    </row>
    <row r="23" spans="2:10" ht="15.75">
      <c r="B23" s="14" t="s">
        <v>22</v>
      </c>
      <c r="C23" s="8">
        <v>14</v>
      </c>
      <c r="D23" s="4">
        <v>1</v>
      </c>
      <c r="E23" s="4">
        <v>3</v>
      </c>
      <c r="F23" s="4">
        <v>5</v>
      </c>
      <c r="G23" s="4">
        <v>1</v>
      </c>
      <c r="H23" s="4">
        <v>4</v>
      </c>
      <c r="I23" s="4"/>
      <c r="J23" s="24">
        <f t="shared" si="4"/>
        <v>2.7142857142857144</v>
      </c>
    </row>
    <row r="24" spans="2:10" ht="15.75">
      <c r="B24" s="14" t="s">
        <v>25</v>
      </c>
      <c r="C24" s="8">
        <v>15</v>
      </c>
      <c r="D24" s="4">
        <v>4</v>
      </c>
      <c r="E24" s="4">
        <v>5</v>
      </c>
      <c r="F24" s="4">
        <v>3</v>
      </c>
      <c r="G24" s="4"/>
      <c r="H24" s="4">
        <v>3</v>
      </c>
      <c r="I24" s="4"/>
      <c r="J24" s="24">
        <f t="shared" si="4"/>
        <v>3.4666666666666668</v>
      </c>
    </row>
    <row r="25" spans="2:10" ht="15.75">
      <c r="B25" s="14" t="s">
        <v>26</v>
      </c>
      <c r="C25" s="8">
        <v>16</v>
      </c>
      <c r="D25" s="4">
        <v>3</v>
      </c>
      <c r="E25" s="4">
        <v>6</v>
      </c>
      <c r="F25" s="4">
        <v>2</v>
      </c>
      <c r="G25" s="4"/>
      <c r="H25" s="4">
        <v>6</v>
      </c>
      <c r="I25" s="4"/>
      <c r="J25" s="24">
        <f t="shared" si="4"/>
        <v>3.1875</v>
      </c>
    </row>
    <row r="26" spans="2:10" ht="21" thickBot="1">
      <c r="B26" s="15" t="s">
        <v>23</v>
      </c>
      <c r="C26" s="39">
        <v>105</v>
      </c>
      <c r="D26" s="40">
        <v>17</v>
      </c>
      <c r="E26" s="40">
        <v>33</v>
      </c>
      <c r="F26" s="40">
        <v>25</v>
      </c>
      <c r="G26" s="40">
        <v>1</v>
      </c>
      <c r="H26" s="40">
        <v>30</v>
      </c>
      <c r="I26" s="40"/>
      <c r="J26" s="47">
        <f t="shared" si="4"/>
        <v>3.0857142857142859</v>
      </c>
    </row>
    <row r="27" spans="2:10" ht="21.75" thickTop="1" thickBot="1">
      <c r="B27" s="22" t="s">
        <v>16</v>
      </c>
      <c r="C27" s="35">
        <f>SUM(C17,C26)</f>
        <v>203</v>
      </c>
      <c r="D27" s="36">
        <f t="shared" ref="D27:I27" si="5">SUM(D17,D26)</f>
        <v>71</v>
      </c>
      <c r="E27" s="36">
        <f t="shared" si="5"/>
        <v>65</v>
      </c>
      <c r="F27" s="36">
        <f t="shared" si="5"/>
        <v>36</v>
      </c>
      <c r="G27" s="36">
        <f t="shared" si="5"/>
        <v>1</v>
      </c>
      <c r="H27" s="36">
        <f t="shared" si="5"/>
        <v>30</v>
      </c>
      <c r="I27" s="36">
        <f t="shared" si="5"/>
        <v>0</v>
      </c>
      <c r="J27" s="41">
        <f t="shared" si="4"/>
        <v>3.7192118226600983</v>
      </c>
    </row>
    <row r="28" spans="2:10" ht="15.75" thickTop="1"/>
  </sheetData>
  <mergeCells count="5">
    <mergeCell ref="D2:I2"/>
    <mergeCell ref="D3:I3"/>
    <mergeCell ref="B4:C4"/>
    <mergeCell ref="B11:C11"/>
    <mergeCell ref="B18:J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Kasac</dc:creator>
  <cp:lastModifiedBy>sanja</cp:lastModifiedBy>
  <cp:lastPrinted>2013-06-20T15:03:23Z</cp:lastPrinted>
  <dcterms:created xsi:type="dcterms:W3CDTF">2013-06-20T14:16:27Z</dcterms:created>
  <dcterms:modified xsi:type="dcterms:W3CDTF">2014-07-03T15:27:21Z</dcterms:modified>
</cp:coreProperties>
</file>